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若狭町森林内訳" sheetId="1" r:id="rId1"/>
  </sheets>
  <definedNames>
    <definedName name="_xlnm.Print_Area" localSheetId="0">'若狭町森林内訳'!$A$1:$F$55</definedName>
  </definedNames>
  <calcPr fullCalcOnLoad="1"/>
</workbook>
</file>

<file path=xl/sharedStrings.xml><?xml version="1.0" encoding="utf-8"?>
<sst xmlns="http://schemas.openxmlformats.org/spreadsheetml/2006/main" count="21" uniqueCount="17">
  <si>
    <t>人工林</t>
  </si>
  <si>
    <t>天然林</t>
  </si>
  <si>
    <t>公社
造林</t>
  </si>
  <si>
    <t>町行
造林</t>
  </si>
  <si>
    <t>機構
造林</t>
  </si>
  <si>
    <t>個人・
生産組合</t>
  </si>
  <si>
    <t>若狭町森林面積の内訳</t>
  </si>
  <si>
    <t>別紙１</t>
  </si>
  <si>
    <t>若狭町面積</t>
  </si>
  <si>
    <t>森林面積</t>
  </si>
  <si>
    <t xml:space="preserve"> ( 森林の割合 63.9％ )        </t>
  </si>
  <si>
    <t>天然林</t>
  </si>
  <si>
    <t>松林他</t>
  </si>
  <si>
    <t>スギ・ヒノキ</t>
  </si>
  <si>
    <t>緑資源機構造林</t>
  </si>
  <si>
    <t>まつ他</t>
  </si>
  <si>
    <t>スギ・ヒノキ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</si>
</sst>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_ "/>
    <numFmt numFmtId="178" formatCode="0.000%"/>
    <numFmt numFmtId="179" formatCode="General&quot;ｈａ&quot;"/>
    <numFmt numFmtId="180" formatCode="#,##0.00_ &quot;ha&quot;"/>
    <numFmt numFmtId="181" formatCode="0.00_);[Red]\(0.00\)"/>
    <numFmt numFmtId="182" formatCode="#,##0.00_ &quot;％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/>
    </xf>
    <xf numFmtId="180" fontId="0" fillId="0" borderId="9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57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/>
    </xf>
    <xf numFmtId="57" fontId="0" fillId="0" borderId="1" xfId="0" applyNumberForma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180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15" xfId="0" applyNumberFormat="1" applyFont="1" applyBorder="1" applyAlignment="1" quotePrefix="1">
      <alignment horizontal="left" vertical="center"/>
    </xf>
    <xf numFmtId="180" fontId="0" fillId="0" borderId="15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180" fontId="0" fillId="0" borderId="17" xfId="0" applyNumberFormat="1" applyBorder="1" applyAlignment="1">
      <alignment horizontal="left" vertical="center" indent="1"/>
    </xf>
    <xf numFmtId="180" fontId="0" fillId="0" borderId="18" xfId="0" applyNumberFormat="1" applyBorder="1" applyAlignment="1">
      <alignment horizontal="left" vertical="center" inden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森林の内訳</a:t>
            </a:r>
          </a:p>
        </c:rich>
      </c:tx>
      <c:layout>
        <c:manualLayout>
          <c:xMode val="factor"/>
          <c:yMode val="factor"/>
          <c:x val="-0.0305"/>
          <c:y val="0.03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75"/>
          <c:y val="0.2985"/>
          <c:w val="0.5735"/>
          <c:h val="0.5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'若狭町森林内訳'!$H$5:$I$5</c:f>
              <c:strCache/>
            </c:strRef>
          </c:cat>
          <c:val>
            <c:numRef>
              <c:f>'若狭町森林内訳'!$H$6:$I$6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人工林の内訳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7025"/>
          <c:w val="0.67025"/>
          <c:h val="0.76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松林他,
 26.77 ％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スギ・ヒノキ,
 73.23 ％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'若狭町森林内訳'!$H$8:$I$8</c:f>
              <c:strCache/>
            </c:strRef>
          </c:cat>
          <c:val>
            <c:numRef>
              <c:f>'若狭町森林内訳'!$H$9:$I$9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スギ・ヒノキの保育者別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16225"/>
          <c:w val="0.7425"/>
          <c:h val="0.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公社造林,
 19.98 ％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町行造林,
 10.45 ％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機構造林,
 6.78 ％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個人・生産組合,
 62.79 ％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'若狭町森林内訳'!$H$11:$K$11</c:f>
              <c:strCache/>
            </c:strRef>
          </c:cat>
          <c:val>
            <c:numRef>
              <c:f>'若狭町森林内訳'!$H$12:$K$12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10</xdr:row>
      <xdr:rowOff>0</xdr:rowOff>
    </xdr:from>
    <xdr:to>
      <xdr:col>5</xdr:col>
      <xdr:colOff>1076325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23850" y="2343150"/>
        <a:ext cx="60198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66675</xdr:rowOff>
    </xdr:from>
    <xdr:to>
      <xdr:col>5</xdr:col>
      <xdr:colOff>1076325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323850" y="4638675"/>
        <a:ext cx="60198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37</xdr:row>
      <xdr:rowOff>161925</xdr:rowOff>
    </xdr:from>
    <xdr:to>
      <xdr:col>5</xdr:col>
      <xdr:colOff>1076325</xdr:colOff>
      <xdr:row>54</xdr:row>
      <xdr:rowOff>161925</xdr:rowOff>
    </xdr:to>
    <xdr:graphicFrame>
      <xdr:nvGraphicFramePr>
        <xdr:cNvPr id="3" name="Chart 3"/>
        <xdr:cNvGraphicFramePr/>
      </xdr:nvGraphicFramePr>
      <xdr:xfrm>
        <a:off x="323850" y="7134225"/>
        <a:ext cx="6019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90" zoomScaleNormal="90" workbookViewId="0" topLeftCell="A1">
      <selection activeCell="H31" sqref="H31"/>
    </sheetView>
  </sheetViews>
  <sheetFormatPr defaultColWidth="9.00390625" defaultRowHeight="13.5"/>
  <cols>
    <col min="1" max="4" width="13.625" style="0" customWidth="1"/>
    <col min="5" max="5" width="14.625" style="0" customWidth="1"/>
    <col min="6" max="6" width="17.00390625" style="0" customWidth="1"/>
    <col min="7" max="7" width="10.00390625" style="0" customWidth="1"/>
    <col min="8" max="9" width="12.25390625" style="0" bestFit="1" customWidth="1"/>
    <col min="10" max="10" width="11.125" style="0" bestFit="1" customWidth="1"/>
    <col min="11" max="11" width="12.25390625" style="0" bestFit="1" customWidth="1"/>
    <col min="12" max="12" width="14.25390625" style="0" bestFit="1" customWidth="1"/>
  </cols>
  <sheetData>
    <row r="1" spans="1:12" ht="6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3"/>
    </row>
    <row r="2" spans="1:12" ht="29.25" customHeight="1">
      <c r="A2" s="21" t="s">
        <v>6</v>
      </c>
      <c r="B2" s="22"/>
      <c r="C2" s="22"/>
      <c r="D2" s="22"/>
      <c r="E2" s="22"/>
      <c r="F2" s="23" t="s">
        <v>7</v>
      </c>
      <c r="G2" s="1"/>
      <c r="H2" s="1"/>
      <c r="I2" s="1"/>
      <c r="J2" s="1"/>
      <c r="K2" s="1"/>
      <c r="L2" s="3"/>
    </row>
    <row r="3" spans="1:12" ht="8.25" customHeight="1">
      <c r="A3" s="24"/>
      <c r="B3" s="4"/>
      <c r="C3" s="4"/>
      <c r="D3" s="4"/>
      <c r="E3" s="4"/>
      <c r="F3" s="25"/>
      <c r="G3" s="1"/>
      <c r="H3" s="1"/>
      <c r="I3" s="1"/>
      <c r="J3" s="1"/>
      <c r="K3" s="1"/>
      <c r="L3" s="3"/>
    </row>
    <row r="4" spans="1:12" ht="21" customHeight="1">
      <c r="A4" s="26"/>
      <c r="B4" s="27"/>
      <c r="C4" s="28" t="s">
        <v>8</v>
      </c>
      <c r="D4" s="29">
        <v>17865</v>
      </c>
      <c r="E4" s="30"/>
      <c r="F4" s="31"/>
      <c r="G4" s="1"/>
      <c r="H4" s="1"/>
      <c r="I4" s="1"/>
      <c r="J4" s="1"/>
      <c r="K4" s="1"/>
      <c r="L4" s="3"/>
    </row>
    <row r="5" spans="1:12" ht="21" customHeight="1">
      <c r="A5" s="18" t="s">
        <v>9</v>
      </c>
      <c r="B5" s="19"/>
      <c r="C5" s="19"/>
      <c r="D5" s="29">
        <f>A8+D6</f>
        <v>11420.79</v>
      </c>
      <c r="E5" s="32" t="s">
        <v>10</v>
      </c>
      <c r="F5" s="33"/>
      <c r="G5" s="1"/>
      <c r="H5" s="1" t="s">
        <v>11</v>
      </c>
      <c r="I5" s="1" t="s">
        <v>0</v>
      </c>
      <c r="J5" s="1"/>
      <c r="K5" s="1"/>
      <c r="L5" s="3"/>
    </row>
    <row r="6" spans="1:12" ht="20.25" customHeight="1">
      <c r="A6" s="5"/>
      <c r="B6" s="18" t="s">
        <v>0</v>
      </c>
      <c r="C6" s="19"/>
      <c r="D6" s="29">
        <f>B9+E7</f>
        <v>5584.24</v>
      </c>
      <c r="E6" s="29"/>
      <c r="F6" s="34"/>
      <c r="G6" s="1"/>
      <c r="H6" s="35">
        <f>(A8/D5)*100</f>
        <v>51.10460835021045</v>
      </c>
      <c r="I6" s="35">
        <f>D6/D5*100</f>
        <v>48.895391649789545</v>
      </c>
      <c r="J6" s="1"/>
      <c r="K6" s="1"/>
      <c r="L6" s="3"/>
    </row>
    <row r="7" spans="1:12" ht="20.25" customHeight="1">
      <c r="A7" s="7" t="s">
        <v>1</v>
      </c>
      <c r="B7" s="36" t="s">
        <v>12</v>
      </c>
      <c r="C7" s="6" t="s">
        <v>13</v>
      </c>
      <c r="D7" s="37"/>
      <c r="E7" s="38">
        <f>SUM(C9:F9)</f>
        <v>4089.18</v>
      </c>
      <c r="F7" s="39"/>
      <c r="G7" s="1"/>
      <c r="H7" s="1"/>
      <c r="I7" s="1"/>
      <c r="J7" s="1"/>
      <c r="K7" s="1"/>
      <c r="L7" s="3"/>
    </row>
    <row r="8" spans="1:12" ht="20.25" customHeight="1">
      <c r="A8" s="8">
        <v>5836.55</v>
      </c>
      <c r="B8" s="9"/>
      <c r="C8" s="10" t="s">
        <v>2</v>
      </c>
      <c r="D8" s="10" t="s">
        <v>3</v>
      </c>
      <c r="E8" s="40" t="s">
        <v>14</v>
      </c>
      <c r="F8" s="41" t="s">
        <v>5</v>
      </c>
      <c r="G8" s="1"/>
      <c r="H8" s="1" t="s">
        <v>15</v>
      </c>
      <c r="I8" s="1" t="s">
        <v>16</v>
      </c>
      <c r="J8" s="1"/>
      <c r="K8" s="1"/>
      <c r="L8" s="3"/>
    </row>
    <row r="9" spans="1:12" ht="20.25" customHeight="1">
      <c r="A9" s="12"/>
      <c r="B9" s="13">
        <v>1495.06</v>
      </c>
      <c r="C9" s="14">
        <v>816.83</v>
      </c>
      <c r="D9" s="14">
        <v>427.4</v>
      </c>
      <c r="E9" s="14">
        <v>277.21</v>
      </c>
      <c r="F9" s="15">
        <v>2567.74</v>
      </c>
      <c r="G9" s="1"/>
      <c r="H9" s="35">
        <f>B9/D6*100</f>
        <v>26.772846439264786</v>
      </c>
      <c r="I9" s="35">
        <f>E7/D6*100</f>
        <v>73.22715356073522</v>
      </c>
      <c r="J9" s="1"/>
      <c r="K9" s="1"/>
      <c r="L9" s="3"/>
    </row>
    <row r="10" spans="1:12" ht="18" customHeight="1">
      <c r="A10" s="16"/>
      <c r="B10" s="17"/>
      <c r="C10" s="17"/>
      <c r="D10" s="17"/>
      <c r="E10" s="17"/>
      <c r="F10" s="17"/>
      <c r="G10" s="1"/>
      <c r="H10" s="1"/>
      <c r="I10" s="1"/>
      <c r="J10" s="1"/>
      <c r="K10" s="1"/>
      <c r="L10" s="3"/>
    </row>
    <row r="11" spans="3:11" ht="13.5">
      <c r="C11" s="20"/>
      <c r="H11" s="10" t="s">
        <v>2</v>
      </c>
      <c r="I11" s="10" t="s">
        <v>3</v>
      </c>
      <c r="J11" s="10" t="s">
        <v>4</v>
      </c>
      <c r="K11" s="11" t="s">
        <v>5</v>
      </c>
    </row>
    <row r="12" spans="8:11" ht="13.5">
      <c r="H12" s="42">
        <f>C9/E7*100</f>
        <v>19.97539849065094</v>
      </c>
      <c r="I12" s="42">
        <f>D9/E7*100</f>
        <v>10.451973256251865</v>
      </c>
      <c r="J12" s="42">
        <f>E9/E7*100</f>
        <v>6.779109748164669</v>
      </c>
      <c r="K12" s="43">
        <f>F9/E7*100</f>
        <v>62.79351850493252</v>
      </c>
    </row>
  </sheetData>
  <sheetProtection/>
  <mergeCells count="6">
    <mergeCell ref="E5:F5"/>
    <mergeCell ref="A5:C5"/>
    <mergeCell ref="B6:C6"/>
    <mergeCell ref="B7:B8"/>
    <mergeCell ref="C7:D7"/>
    <mergeCell ref="E7:F7"/>
  </mergeCells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cp:lastPrinted>2006-12-12T10:30:35Z</cp:lastPrinted>
  <dcterms:created xsi:type="dcterms:W3CDTF">2006-12-12T09:31:59Z</dcterms:created>
  <dcterms:modified xsi:type="dcterms:W3CDTF">2006-12-12T10:58:17Z</dcterms:modified>
  <cp:category/>
  <cp:version/>
  <cp:contentType/>
  <cp:contentStatus/>
</cp:coreProperties>
</file>